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115" windowHeight="7995"/>
  </bookViews>
  <sheets>
    <sheet name="Fund leverage" sheetId="1" r:id="rId1"/>
  </sheets>
  <calcPr calcId="125725"/>
</workbook>
</file>

<file path=xl/calcChain.xml><?xml version="1.0" encoding="utf-8"?>
<calcChain xmlns="http://schemas.openxmlformats.org/spreadsheetml/2006/main">
  <c r="F9" i="1"/>
  <c r="F8"/>
  <c r="F7"/>
  <c r="F11" s="1"/>
  <c r="F14" s="1"/>
  <c r="F15" s="1"/>
  <c r="F6"/>
  <c r="E9"/>
  <c r="E7"/>
  <c r="E11" s="1"/>
  <c r="E14" s="1"/>
  <c r="E15" s="1"/>
  <c r="E6"/>
  <c r="E8"/>
  <c r="D7"/>
  <c r="D8"/>
  <c r="D11" s="1"/>
  <c r="D14" s="1"/>
  <c r="D15" s="1"/>
  <c r="D9"/>
  <c r="D6"/>
</calcChain>
</file>

<file path=xl/sharedStrings.xml><?xml version="1.0" encoding="utf-8"?>
<sst xmlns="http://schemas.openxmlformats.org/spreadsheetml/2006/main" count="16" uniqueCount="16">
  <si>
    <t>How profitability increased with leverage</t>
  </si>
  <si>
    <t>Fixed cost of manufacutring</t>
  </si>
  <si>
    <t>office premises cost</t>
  </si>
  <si>
    <t>Cost price of each unit</t>
  </si>
  <si>
    <t>Selling price per unit</t>
  </si>
  <si>
    <t>profit per unit</t>
  </si>
  <si>
    <t>units produced</t>
  </si>
  <si>
    <t>Base Cost</t>
  </si>
  <si>
    <t>Particulars</t>
  </si>
  <si>
    <t>Leverage sheet</t>
  </si>
  <si>
    <t>Profits margin change accordingly</t>
  </si>
  <si>
    <t>Calculation based on number of units</t>
  </si>
  <si>
    <t>Figure you can change - fixed v/s variable cost</t>
  </si>
  <si>
    <t>Product Basic Cost  (Per unit cost)</t>
  </si>
  <si>
    <t xml:space="preserve">Variable cost (per unit cost) </t>
  </si>
  <si>
    <t xml:space="preserve">Final product cost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</si>
</sst>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3" borderId="0" xfId="0" applyFill="1"/>
    <xf numFmtId="0" fontId="0" fillId="4" borderId="0" xfId="0" applyFill="1"/>
    <xf numFmtId="0" fontId="0" fillId="4" borderId="1" xfId="0" applyFill="1" applyBorder="1"/>
    <xf numFmtId="0" fontId="0" fillId="5" borderId="2" xfId="0" applyFill="1" applyBorder="1"/>
    <xf numFmtId="0" fontId="0" fillId="5" borderId="0" xfId="0" applyFill="1"/>
    <xf numFmtId="0" fontId="2" fillId="6" borderId="0" xfId="0" applyFont="1" applyFill="1" applyAlignment="1">
      <alignment horizontal="center"/>
    </xf>
    <xf numFmtId="0" fontId="1" fillId="0" borderId="0" xfId="0" applyFont="1"/>
    <xf numFmtId="0" fontId="1" fillId="5" borderId="2" xfId="0" applyFont="1" applyFill="1" applyBorder="1" applyAlignment="1">
      <alignment horizont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20"/>
  <sheetViews>
    <sheetView tabSelected="1" workbookViewId="0">
      <selection activeCell="K13" sqref="K13"/>
    </sheetView>
  </sheetViews>
  <sheetFormatPr defaultRowHeight="15"/>
  <cols>
    <col min="2" max="2" width="40.42578125" customWidth="1"/>
    <col min="3" max="3" width="16.28515625" customWidth="1"/>
  </cols>
  <sheetData>
    <row r="2" spans="2:6" ht="26.25">
      <c r="B2" s="7" t="s">
        <v>9</v>
      </c>
      <c r="C2" s="7"/>
      <c r="D2" s="7"/>
      <c r="E2" s="7"/>
      <c r="F2" s="7"/>
    </row>
    <row r="3" spans="2:6">
      <c r="B3" s="8" t="s">
        <v>0</v>
      </c>
    </row>
    <row r="4" spans="2:6">
      <c r="D4" s="9" t="s">
        <v>6</v>
      </c>
      <c r="E4" s="9"/>
      <c r="F4" s="9"/>
    </row>
    <row r="5" spans="2:6">
      <c r="B5" s="10" t="s">
        <v>8</v>
      </c>
      <c r="C5" s="10" t="s">
        <v>7</v>
      </c>
      <c r="D5" s="5">
        <v>100</v>
      </c>
      <c r="E5" s="5">
        <v>200</v>
      </c>
      <c r="F5" s="5">
        <v>500</v>
      </c>
    </row>
    <row r="6" spans="2:6">
      <c r="B6" t="s">
        <v>13</v>
      </c>
      <c r="C6" s="2">
        <v>100</v>
      </c>
      <c r="D6">
        <f>D5*C6</f>
        <v>10000</v>
      </c>
      <c r="E6">
        <f>E5*C6</f>
        <v>20000</v>
      </c>
      <c r="F6">
        <f>F5*C6</f>
        <v>50000</v>
      </c>
    </row>
    <row r="7" spans="2:6">
      <c r="B7" t="s">
        <v>1</v>
      </c>
      <c r="C7" s="2">
        <v>60000</v>
      </c>
      <c r="D7">
        <f>SUM(C7)</f>
        <v>60000</v>
      </c>
      <c r="E7">
        <f>SUM(C7)</f>
        <v>60000</v>
      </c>
      <c r="F7">
        <f>SUM(C7)</f>
        <v>60000</v>
      </c>
    </row>
    <row r="8" spans="2:6">
      <c r="B8" t="s">
        <v>14</v>
      </c>
      <c r="C8" s="2">
        <v>100</v>
      </c>
      <c r="D8">
        <f>D5*C8</f>
        <v>10000</v>
      </c>
      <c r="E8">
        <f>E5*C8</f>
        <v>20000</v>
      </c>
      <c r="F8">
        <f>F5*C8</f>
        <v>50000</v>
      </c>
    </row>
    <row r="9" spans="2:6">
      <c r="B9" t="s">
        <v>2</v>
      </c>
      <c r="C9" s="2">
        <v>100000</v>
      </c>
      <c r="D9">
        <f>SUM(C9)</f>
        <v>100000</v>
      </c>
      <c r="E9">
        <f>SUM(C9)</f>
        <v>100000</v>
      </c>
      <c r="F9">
        <f>SUM(C9)</f>
        <v>100000</v>
      </c>
    </row>
    <row r="11" spans="2:6">
      <c r="B11" t="s">
        <v>15</v>
      </c>
      <c r="D11">
        <f>SUM(D6:D10)</f>
        <v>180000</v>
      </c>
      <c r="E11">
        <f>SUM(E6:E10)</f>
        <v>200000</v>
      </c>
      <c r="F11">
        <f>SUM(F6:F10)</f>
        <v>260000</v>
      </c>
    </row>
    <row r="13" spans="2:6">
      <c r="B13" t="s">
        <v>4</v>
      </c>
      <c r="D13">
        <v>3000</v>
      </c>
      <c r="E13">
        <v>3000</v>
      </c>
      <c r="F13">
        <v>3000</v>
      </c>
    </row>
    <row r="14" spans="2:6">
      <c r="B14" t="s">
        <v>3</v>
      </c>
      <c r="D14">
        <f>D11/D5</f>
        <v>1800</v>
      </c>
      <c r="E14">
        <f>E11/E5</f>
        <v>1000</v>
      </c>
      <c r="F14">
        <f>F11/F5</f>
        <v>520</v>
      </c>
    </row>
    <row r="15" spans="2:6" s="1" customFormat="1" ht="15.75" thickBot="1">
      <c r="B15" s="1" t="s">
        <v>5</v>
      </c>
      <c r="D15" s="4">
        <f>D13-D14</f>
        <v>1200</v>
      </c>
      <c r="E15" s="4">
        <f>E13-E14</f>
        <v>2000</v>
      </c>
      <c r="F15" s="4">
        <f>F13-F14</f>
        <v>2480</v>
      </c>
    </row>
    <row r="16" spans="2:6" ht="15.75" thickTop="1"/>
    <row r="18" spans="2:2">
      <c r="B18" s="2" t="s">
        <v>12</v>
      </c>
    </row>
    <row r="19" spans="2:2">
      <c r="B19" s="3" t="s">
        <v>10</v>
      </c>
    </row>
    <row r="20" spans="2:2">
      <c r="B20" s="6" t="s">
        <v>11</v>
      </c>
    </row>
  </sheetData>
  <mergeCells count="2">
    <mergeCell ref="D4:F4"/>
    <mergeCell ref="B2:F2"/>
  </mergeCells>
  <pageMargins left="0.7" right="0.7" top="0.75" bottom="0.75" header="0.3" footer="0.3"/>
  <pageSetup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 leverage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nitin</dc:creator>
  <cp:lastModifiedBy>nitin</cp:lastModifiedBy>
  <dcterms:created xsi:type="dcterms:W3CDTF">2018-06-16T18:47:36Z</dcterms:created>
  <dcterms:modified xsi:type="dcterms:W3CDTF">2018-06-16T19:17:51Z</dcterms:modified>
</cp:coreProperties>
</file>